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rldcom\Desktop\"/>
    </mc:Choice>
  </mc:AlternateContent>
  <bookViews>
    <workbookView xWindow="360" yWindow="45" windowWidth="25440" windowHeight="12570"/>
  </bookViews>
  <sheets>
    <sheet name="2023년 제2차 추경 세입 예산서" sheetId="6" r:id="rId1"/>
  </sheets>
  <definedNames>
    <definedName name="L">#REF!</definedName>
    <definedName name="_xlnm.Print_Area" localSheetId="0">'2023년 제2차 추경 세입 예산서'!$A$1:$T$28</definedName>
    <definedName name="_xlnm.Print_Titles" localSheetId="0">'2023년 제2차 추경 세입 예산서'!$4:$5</definedName>
  </definedNames>
  <calcPr calcId="152511"/>
</workbook>
</file>

<file path=xl/calcChain.xml><?xml version="1.0" encoding="utf-8"?>
<calcChain xmlns="http://schemas.openxmlformats.org/spreadsheetml/2006/main">
  <c r="F7" i="6" l="1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6" i="6"/>
</calcChain>
</file>

<file path=xl/sharedStrings.xml><?xml version="1.0" encoding="utf-8"?>
<sst xmlns="http://schemas.openxmlformats.org/spreadsheetml/2006/main" count="55" uniqueCount="53">
  <si>
    <t>관</t>
  </si>
  <si>
    <t>항</t>
  </si>
  <si>
    <t>전입금</t>
  </si>
  <si>
    <t>(단위:원)</t>
    <phoneticPr fontId="7" type="noConversion"/>
  </si>
  <si>
    <t>목</t>
  </si>
  <si>
    <t>산출내역</t>
  </si>
  <si>
    <t>후원금수입</t>
  </si>
  <si>
    <t>후원금 수입</t>
  </si>
  <si>
    <t>법인전입금</t>
  </si>
  <si>
    <t>이월금</t>
  </si>
  <si>
    <t>증감액
(B-A)</t>
    <phoneticPr fontId="7" type="noConversion"/>
  </si>
  <si>
    <t>증감비율(%)</t>
    <phoneticPr fontId="7" type="noConversion"/>
  </si>
  <si>
    <t>상담치유 및 부모프로그램</t>
    <phoneticPr fontId="3" type="noConversion"/>
  </si>
  <si>
    <t>세 입 총 계</t>
    <phoneticPr fontId="7" type="noConversion"/>
  </si>
  <si>
    <t>보조금수입</t>
    <phoneticPr fontId="7" type="noConversion"/>
  </si>
  <si>
    <t>보조금 수입 소계</t>
    <phoneticPr fontId="7" type="noConversion"/>
  </si>
  <si>
    <t>국고보조금</t>
    <phoneticPr fontId="3" type="noConversion"/>
  </si>
  <si>
    <t>인건비</t>
    <phoneticPr fontId="7" type="noConversion"/>
  </si>
  <si>
    <t>퇴소자자립정착금</t>
    <phoneticPr fontId="3" type="noConversion"/>
  </si>
  <si>
    <t>하계수련비</t>
    <phoneticPr fontId="3" type="noConversion"/>
  </si>
  <si>
    <t>시도보조금</t>
    <phoneticPr fontId="3" type="noConversion"/>
  </si>
  <si>
    <t>후원금 수입 소계</t>
    <phoneticPr fontId="7" type="noConversion"/>
  </si>
  <si>
    <t>지정후원금</t>
    <phoneticPr fontId="7" type="noConversion"/>
  </si>
  <si>
    <t>전입금 소계</t>
    <phoneticPr fontId="7" type="noConversion"/>
  </si>
  <si>
    <t>전년도이월금(법인전입금)</t>
    <phoneticPr fontId="7" type="noConversion"/>
  </si>
  <si>
    <t>전년도이월금(지정후원금)</t>
    <phoneticPr fontId="3" type="noConversion"/>
  </si>
  <si>
    <t>전년도이월금(비지정후원금)</t>
    <phoneticPr fontId="3" type="noConversion"/>
  </si>
  <si>
    <t>직책보조비 등</t>
    <phoneticPr fontId="3" type="noConversion"/>
  </si>
  <si>
    <t xml:space="preserve"> 시도보조금</t>
    <phoneticPr fontId="7" type="noConversion"/>
  </si>
  <si>
    <t>생계비(명절지원비)</t>
    <phoneticPr fontId="3" type="noConversion"/>
  </si>
  <si>
    <t xml:space="preserve">예       산     액      </t>
    <phoneticPr fontId="7" type="noConversion"/>
  </si>
  <si>
    <t>이월금 소계</t>
    <phoneticPr fontId="7" type="noConversion"/>
  </si>
  <si>
    <t xml:space="preserve"> 의료비</t>
    <phoneticPr fontId="3" type="noConversion"/>
  </si>
  <si>
    <t>종사자 복지사업</t>
    <phoneticPr fontId="7" type="noConversion"/>
  </si>
  <si>
    <t>급량비 및 관리자수당3,000,000
종사자 복지점수 850,000</t>
    <phoneticPr fontId="7" type="noConversion"/>
  </si>
  <si>
    <t>통합운영관리비</t>
    <phoneticPr fontId="3" type="noConversion"/>
  </si>
  <si>
    <t>인천공동, 진명프리텍 외, 
개인지정후원금</t>
    <phoneticPr fontId="3" type="noConversion"/>
  </si>
  <si>
    <t>10,000,000*5명</t>
    <phoneticPr fontId="3" type="noConversion"/>
  </si>
  <si>
    <t>50,000원*9가구</t>
    <phoneticPr fontId="3" type="noConversion"/>
  </si>
  <si>
    <t>150,000*12개월</t>
    <phoneticPr fontId="3" type="noConversion"/>
  </si>
  <si>
    <t>6가족*100,000*3개월=1,800,000        9가족*100,000*9개월=8,100,000</t>
    <phoneticPr fontId="3" type="noConversion"/>
  </si>
  <si>
    <t>설명절)10명*30,000=300,000           추석명절)18명*30,000=540,000</t>
    <phoneticPr fontId="3" type="noConversion"/>
  </si>
  <si>
    <t>난방비지원사업</t>
    <phoneticPr fontId="3" type="noConversion"/>
  </si>
  <si>
    <t>비지정후원금</t>
  </si>
  <si>
    <t>잡수입</t>
    <phoneticPr fontId="7" type="noConversion"/>
  </si>
  <si>
    <t>이월금</t>
    <phoneticPr fontId="3" type="noConversion"/>
  </si>
  <si>
    <t>스텔라의  집   2023년 제2차 추경 세입 예산서</t>
    <phoneticPr fontId="7" type="noConversion"/>
  </si>
  <si>
    <t>2023년 제1차 추경 예산 (B)</t>
  </si>
  <si>
    <t>역량강화사업비(2,000,000) , 
기능보강사업비(3,394,000)
아이돌봄사업비(41,921,600)국비70%</t>
    <phoneticPr fontId="7" type="noConversion"/>
  </si>
  <si>
    <t>역량강화사업비(2,000,000) , 
기능보강사업비(3,394,000)
아이돌봄사업비(17,966,400)지방비30%</t>
    <phoneticPr fontId="7" type="noConversion"/>
  </si>
  <si>
    <t>682,020*3개월*12명=24,552,720   682,020*9개월*14.5명-29,990= 88,974,620</t>
    <phoneticPr fontId="3" type="noConversion"/>
  </si>
  <si>
    <t>2023년 제2차 추경 예산 (B)</t>
    <phoneticPr fontId="3" type="noConversion"/>
  </si>
  <si>
    <t xml:space="preserve">시설장외2명인건비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</si>
</sst>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8" formatCode="#,##0.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굴림"/>
      <family val="3"/>
      <charset val="129"/>
    </font>
    <font>
      <sz val="11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D8E8"/>
        <bgColor indexed="64"/>
      </patternFill>
    </fill>
    <fill>
      <patternFill patternType="solid">
        <fgColor rgb="FFF3F8C8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" fillId="0" borderId="0">
      <alignment vertical="center"/>
    </xf>
    <xf numFmtId="0" fontId="2" fillId="0" borderId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1" fontId="4" fillId="0" borderId="0" xfId="1" applyFont="1" applyAlignment="1">
      <alignment vertical="center"/>
    </xf>
    <xf numFmtId="41" fontId="6" fillId="0" borderId="0" xfId="1" applyFont="1" applyAlignment="1">
      <alignment horizontal="right" vertical="center"/>
    </xf>
    <xf numFmtId="41" fontId="4" fillId="0" borderId="3" xfId="1" applyFont="1" applyFill="1" applyBorder="1" applyAlignment="1">
      <alignment horizontal="left" vertical="center" wrapText="1"/>
    </xf>
    <xf numFmtId="41" fontId="4" fillId="0" borderId="1" xfId="1" applyFont="1" applyFill="1" applyBorder="1" applyAlignment="1">
      <alignment horizontal="left" vertical="center" wrapText="1"/>
    </xf>
    <xf numFmtId="176" fontId="4" fillId="0" borderId="1" xfId="1" applyNumberFormat="1" applyFont="1" applyFill="1" applyBorder="1" applyAlignment="1">
      <alignment vertical="center" wrapText="1"/>
    </xf>
    <xf numFmtId="41" fontId="4" fillId="0" borderId="7" xfId="1" applyFont="1" applyFill="1" applyBorder="1" applyAlignment="1">
      <alignment vertical="center" wrapText="1"/>
    </xf>
    <xf numFmtId="41" fontId="4" fillId="0" borderId="1" xfId="1" applyFont="1" applyFill="1" applyBorder="1" applyAlignment="1">
      <alignment vertical="center" wrapText="1"/>
    </xf>
    <xf numFmtId="176" fontId="4" fillId="0" borderId="1" xfId="3" applyNumberFormat="1" applyFont="1" applyFill="1" applyBorder="1" applyAlignment="1">
      <alignment vertical="center" wrapText="1"/>
    </xf>
    <xf numFmtId="41" fontId="4" fillId="0" borderId="11" xfId="1" applyFont="1" applyFill="1" applyBorder="1" applyAlignment="1">
      <alignment vertical="center" wrapText="1"/>
    </xf>
    <xf numFmtId="41" fontId="4" fillId="0" borderId="10" xfId="1" applyFont="1" applyFill="1" applyBorder="1" applyAlignment="1">
      <alignment vertical="center" wrapText="1"/>
    </xf>
    <xf numFmtId="41" fontId="4" fillId="0" borderId="3" xfId="1" applyFont="1" applyFill="1" applyBorder="1" applyAlignment="1">
      <alignment vertical="center" wrapText="1"/>
    </xf>
    <xf numFmtId="41" fontId="6" fillId="0" borderId="1" xfId="1" applyFont="1" applyFill="1" applyBorder="1" applyAlignment="1">
      <alignment horizontal="left" vertical="center" wrapText="1"/>
    </xf>
    <xf numFmtId="41" fontId="6" fillId="0" borderId="1" xfId="1" applyFont="1" applyFill="1" applyBorder="1" applyAlignment="1">
      <alignment vertical="center" wrapText="1"/>
    </xf>
    <xf numFmtId="41" fontId="8" fillId="3" borderId="1" xfId="1" applyFont="1" applyFill="1" applyBorder="1" applyAlignment="1">
      <alignment vertical="center" wrapText="1"/>
    </xf>
    <xf numFmtId="41" fontId="8" fillId="3" borderId="8" xfId="1" applyFont="1" applyFill="1" applyBorder="1" applyAlignment="1">
      <alignment vertical="center" wrapText="1"/>
    </xf>
    <xf numFmtId="41" fontId="10" fillId="4" borderId="1" xfId="1" applyFont="1" applyFill="1" applyBorder="1" applyAlignment="1">
      <alignment horizontal="center" vertical="center" wrapText="1"/>
    </xf>
    <xf numFmtId="41" fontId="4" fillId="0" borderId="13" xfId="1" applyFont="1" applyFill="1" applyBorder="1" applyAlignment="1">
      <alignment vertical="center" wrapText="1"/>
    </xf>
    <xf numFmtId="176" fontId="4" fillId="2" borderId="1" xfId="1" applyNumberFormat="1" applyFont="1" applyFill="1" applyBorder="1" applyAlignment="1">
      <alignment vertical="center" wrapText="1"/>
    </xf>
    <xf numFmtId="41" fontId="4" fillId="2" borderId="7" xfId="1" applyFont="1" applyFill="1" applyBorder="1" applyAlignment="1">
      <alignment vertical="center" wrapText="1"/>
    </xf>
    <xf numFmtId="176" fontId="8" fillId="3" borderId="1" xfId="1" applyNumberFormat="1" applyFont="1" applyFill="1" applyBorder="1" applyAlignment="1">
      <alignment vertical="center" wrapText="1"/>
    </xf>
    <xf numFmtId="178" fontId="8" fillId="3" borderId="1" xfId="1" applyNumberFormat="1" applyFont="1" applyFill="1" applyBorder="1" applyAlignment="1">
      <alignment vertical="center" wrapText="1"/>
    </xf>
    <xf numFmtId="41" fontId="4" fillId="0" borderId="4" xfId="1" applyFont="1" applyFill="1" applyBorder="1" applyAlignment="1">
      <alignment vertical="center" wrapText="1"/>
    </xf>
    <xf numFmtId="41" fontId="10" fillId="4" borderId="1" xfId="1" applyFont="1" applyFill="1" applyBorder="1" applyAlignment="1">
      <alignment horizontal="center" vertical="center" wrapText="1"/>
    </xf>
    <xf numFmtId="176" fontId="4" fillId="5" borderId="1" xfId="1" applyNumberFormat="1" applyFont="1" applyFill="1" applyBorder="1" applyAlignment="1">
      <alignment vertical="center" wrapText="1"/>
    </xf>
    <xf numFmtId="176" fontId="8" fillId="5" borderId="1" xfId="1" applyNumberFormat="1" applyFont="1" applyFill="1" applyBorder="1" applyAlignment="1">
      <alignment vertical="center" wrapText="1"/>
    </xf>
    <xf numFmtId="178" fontId="8" fillId="5" borderId="1" xfId="1" applyNumberFormat="1" applyFont="1" applyFill="1" applyBorder="1" applyAlignment="1">
      <alignment vertical="center" wrapText="1"/>
    </xf>
    <xf numFmtId="41" fontId="4" fillId="5" borderId="7" xfId="1" applyFont="1" applyFill="1" applyBorder="1" applyAlignment="1">
      <alignment vertical="center" wrapText="1"/>
    </xf>
    <xf numFmtId="41" fontId="4" fillId="5" borderId="10" xfId="1" applyFont="1" applyFill="1" applyBorder="1" applyAlignment="1">
      <alignment vertical="center" wrapText="1"/>
    </xf>
    <xf numFmtId="41" fontId="4" fillId="5" borderId="4" xfId="1" applyFont="1" applyFill="1" applyBorder="1" applyAlignment="1">
      <alignment vertical="center" wrapText="1"/>
    </xf>
    <xf numFmtId="41" fontId="9" fillId="0" borderId="10" xfId="1" applyFont="1" applyFill="1" applyBorder="1" applyAlignment="1">
      <alignment vertical="center" wrapText="1"/>
    </xf>
    <xf numFmtId="41" fontId="4" fillId="5" borderId="9" xfId="1" applyFont="1" applyFill="1" applyBorder="1" applyAlignment="1">
      <alignment horizontal="left" vertical="center" wrapText="1"/>
    </xf>
    <xf numFmtId="41" fontId="4" fillId="5" borderId="10" xfId="1" applyFont="1" applyFill="1" applyBorder="1" applyAlignment="1">
      <alignment horizontal="left" vertical="center" wrapText="1"/>
    </xf>
    <xf numFmtId="41" fontId="4" fillId="0" borderId="3" xfId="1" applyFont="1" applyBorder="1" applyAlignment="1">
      <alignment horizontal="center" vertical="center" wrapText="1"/>
    </xf>
    <xf numFmtId="41" fontId="4" fillId="0" borderId="6" xfId="1" applyFont="1" applyBorder="1" applyAlignment="1">
      <alignment horizontal="center" vertical="center" wrapText="1"/>
    </xf>
    <xf numFmtId="41" fontId="4" fillId="0" borderId="3" xfId="1" applyFont="1" applyFill="1" applyBorder="1" applyAlignment="1">
      <alignment horizontal="center" vertical="center" wrapText="1"/>
    </xf>
    <xf numFmtId="41" fontId="4" fillId="0" borderId="5" xfId="1" applyFont="1" applyFill="1" applyBorder="1" applyAlignment="1">
      <alignment horizontal="center" vertical="center" wrapText="1"/>
    </xf>
    <xf numFmtId="41" fontId="4" fillId="0" borderId="6" xfId="1" applyFont="1" applyFill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41" fontId="5" fillId="0" borderId="0" xfId="1" applyFont="1" applyAlignment="1">
      <alignment horizontal="center" vertical="center"/>
    </xf>
    <xf numFmtId="41" fontId="10" fillId="4" borderId="1" xfId="1" applyFont="1" applyFill="1" applyBorder="1" applyAlignment="1">
      <alignment horizontal="center" vertical="center" wrapText="1"/>
    </xf>
    <xf numFmtId="41" fontId="10" fillId="4" borderId="2" xfId="1" applyFont="1" applyFill="1" applyBorder="1" applyAlignment="1">
      <alignment horizontal="center" vertical="center" wrapText="1"/>
    </xf>
    <xf numFmtId="41" fontId="10" fillId="4" borderId="7" xfId="1" applyFont="1" applyFill="1" applyBorder="1" applyAlignment="1">
      <alignment horizontal="center" vertical="center" wrapText="1"/>
    </xf>
    <xf numFmtId="41" fontId="10" fillId="4" borderId="9" xfId="1" applyFont="1" applyFill="1" applyBorder="1" applyAlignment="1">
      <alignment horizontal="center" vertical="center" wrapText="1"/>
    </xf>
    <xf numFmtId="41" fontId="10" fillId="4" borderId="12" xfId="1" applyFont="1" applyFill="1" applyBorder="1" applyAlignment="1">
      <alignment horizontal="center" vertical="center" wrapText="1"/>
    </xf>
    <xf numFmtId="41" fontId="10" fillId="4" borderId="10" xfId="1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left" vertical="center" wrapText="1"/>
    </xf>
  </cellXfs>
  <cellStyles count="17">
    <cellStyle name="백분율 2" xfId="7"/>
    <cellStyle name="쉼표 [0]" xfId="1" builtinId="6"/>
    <cellStyle name="쉼표 [0] 2" xfId="3"/>
    <cellStyle name="쉼표 [0] 2 2" xfId="8"/>
    <cellStyle name="쉼표 [0] 3" xfId="4"/>
    <cellStyle name="쉼표 [0] 3 2" xfId="9"/>
    <cellStyle name="쉼표 [0] 4" xfId="16"/>
    <cellStyle name="표준" xfId="0" builtinId="0"/>
    <cellStyle name="표준 2" xfId="5"/>
    <cellStyle name="표준 2 2" xfId="10"/>
    <cellStyle name="표준 3" xfId="2"/>
    <cellStyle name="표준 3 2" xfId="11"/>
    <cellStyle name="표준 4" xfId="12"/>
    <cellStyle name="표준 5" xfId="13"/>
    <cellStyle name="표준 6" xfId="14"/>
    <cellStyle name="표준 7" xfId="15"/>
    <cellStyle name="표준 8" xfId="6"/>
  </cellStyles>
  <dxfs count="0"/>
  <tableStyles count="0" defaultTableStyle="TableStyleMedium2" defaultPivotStyle="PivotStyleLight16"/>
  <colors>
    <mruColors>
      <color rgb="FFF3F8C8"/>
      <color rgb="FFFDFEDB"/>
      <color rgb="FFFCD8E8"/>
      <color rgb="FFF1F5F9"/>
      <color rgb="FFFBD1E4"/>
      <color rgb="FFFEBEDB"/>
      <color rgb="FFFEC2DB"/>
      <color rgb="FFF2F7C1"/>
      <color rgb="FFF2F7BF"/>
      <color rgb="FFF0F6B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view="pageBreakPreview" zoomScale="130" zoomScaleNormal="100" zoomScaleSheetLayoutView="130" workbookViewId="0">
      <selection activeCell="H10" sqref="H10"/>
    </sheetView>
  </sheetViews>
  <sheetFormatPr defaultRowHeight="16.5" x14ac:dyDescent="0.3"/>
  <cols>
    <col min="1" max="1" width="12.625" customWidth="1"/>
    <col min="2" max="2" width="11.625" customWidth="1"/>
    <col min="3" max="3" width="22" customWidth="1"/>
    <col min="4" max="4" width="14.25" customWidth="1"/>
    <col min="5" max="5" width="15.375" customWidth="1"/>
    <col min="6" max="6" width="13.625" customWidth="1"/>
    <col min="7" max="7" width="9.375" customWidth="1"/>
    <col min="8" max="8" width="32.25" customWidth="1"/>
    <col min="9" max="9" width="14.75" bestFit="1" customWidth="1"/>
  </cols>
  <sheetData>
    <row r="1" spans="1:8" s="1" customFormat="1" ht="37.5" customHeight="1" x14ac:dyDescent="0.3">
      <c r="A1" s="39" t="s">
        <v>46</v>
      </c>
      <c r="B1" s="39"/>
      <c r="C1" s="39"/>
      <c r="D1" s="39"/>
      <c r="E1" s="39"/>
      <c r="F1" s="39"/>
      <c r="G1" s="39"/>
      <c r="H1" s="39"/>
    </row>
    <row r="2" spans="1:8" s="1" customFormat="1" ht="1.5" customHeight="1" x14ac:dyDescent="0.3"/>
    <row r="3" spans="1:8" s="1" customFormat="1" ht="10.5" customHeight="1" x14ac:dyDescent="0.3">
      <c r="H3" s="2" t="s">
        <v>3</v>
      </c>
    </row>
    <row r="4" spans="1:8" s="1" customFormat="1" ht="32.25" customHeight="1" x14ac:dyDescent="0.3">
      <c r="A4" s="40" t="s">
        <v>0</v>
      </c>
      <c r="B4" s="40" t="s">
        <v>1</v>
      </c>
      <c r="C4" s="40" t="s">
        <v>4</v>
      </c>
      <c r="D4" s="43" t="s">
        <v>30</v>
      </c>
      <c r="E4" s="44"/>
      <c r="F4" s="44"/>
      <c r="G4" s="45"/>
      <c r="H4" s="41" t="s">
        <v>5</v>
      </c>
    </row>
    <row r="5" spans="1:8" s="1" customFormat="1" ht="60" customHeight="1" x14ac:dyDescent="0.3">
      <c r="A5" s="40"/>
      <c r="B5" s="40"/>
      <c r="C5" s="40"/>
      <c r="D5" s="23" t="s">
        <v>47</v>
      </c>
      <c r="E5" s="16" t="s">
        <v>51</v>
      </c>
      <c r="F5" s="16" t="s">
        <v>10</v>
      </c>
      <c r="G5" s="16" t="s">
        <v>11</v>
      </c>
      <c r="H5" s="42"/>
    </row>
    <row r="6" spans="1:8" s="1" customFormat="1" ht="31.5" customHeight="1" x14ac:dyDescent="0.3">
      <c r="A6" s="46" t="s">
        <v>13</v>
      </c>
      <c r="B6" s="46"/>
      <c r="C6" s="46"/>
      <c r="D6" s="14">
        <v>766835996</v>
      </c>
      <c r="E6" s="14">
        <v>736841216</v>
      </c>
      <c r="F6" s="20">
        <f>E6-D6</f>
        <v>-29994780</v>
      </c>
      <c r="G6" s="21">
        <v>-3.9</v>
      </c>
      <c r="H6" s="15"/>
    </row>
    <row r="7" spans="1:8" s="1" customFormat="1" ht="30.75" customHeight="1" x14ac:dyDescent="0.3">
      <c r="A7" s="35" t="s">
        <v>14</v>
      </c>
      <c r="B7" s="31" t="s">
        <v>15</v>
      </c>
      <c r="C7" s="32"/>
      <c r="D7" s="24">
        <v>429914780</v>
      </c>
      <c r="E7" s="24">
        <v>405920000</v>
      </c>
      <c r="F7" s="25">
        <f t="shared" ref="F7:F28" si="0">E7-D7</f>
        <v>-23994780</v>
      </c>
      <c r="G7" s="26">
        <v>-5.6</v>
      </c>
      <c r="H7" s="27"/>
    </row>
    <row r="8" spans="1:8" s="1" customFormat="1" ht="48.75" customHeight="1" x14ac:dyDescent="0.3">
      <c r="A8" s="36"/>
      <c r="B8" s="3" t="s">
        <v>16</v>
      </c>
      <c r="C8" s="4" t="s">
        <v>16</v>
      </c>
      <c r="D8" s="18">
        <v>51244000</v>
      </c>
      <c r="E8" s="18">
        <v>47315600</v>
      </c>
      <c r="F8" s="20">
        <f t="shared" si="0"/>
        <v>-3928400</v>
      </c>
      <c r="G8" s="21"/>
      <c r="H8" s="19" t="s">
        <v>48</v>
      </c>
    </row>
    <row r="9" spans="1:8" s="1" customFormat="1" ht="48" customHeight="1" x14ac:dyDescent="0.3">
      <c r="A9" s="36"/>
      <c r="B9" s="35" t="s">
        <v>28</v>
      </c>
      <c r="C9" s="4" t="s">
        <v>20</v>
      </c>
      <c r="D9" s="18">
        <v>25044000</v>
      </c>
      <c r="E9" s="18">
        <v>23360400</v>
      </c>
      <c r="F9" s="20">
        <f t="shared" si="0"/>
        <v>-1683600</v>
      </c>
      <c r="G9" s="21"/>
      <c r="H9" s="19" t="s">
        <v>49</v>
      </c>
    </row>
    <row r="10" spans="1:8" s="1" customFormat="1" ht="30" customHeight="1" x14ac:dyDescent="0.3">
      <c r="A10" s="36"/>
      <c r="B10" s="36"/>
      <c r="C10" s="7" t="s">
        <v>17</v>
      </c>
      <c r="D10" s="8">
        <v>151146820</v>
      </c>
      <c r="E10" s="8">
        <v>154276660</v>
      </c>
      <c r="F10" s="20">
        <f t="shared" si="0"/>
        <v>3129840</v>
      </c>
      <c r="G10" s="21"/>
      <c r="H10" s="9" t="s">
        <v>52</v>
      </c>
    </row>
    <row r="11" spans="1:8" s="1" customFormat="1" ht="30" customHeight="1" x14ac:dyDescent="0.3">
      <c r="A11" s="36"/>
      <c r="B11" s="36"/>
      <c r="C11" s="7" t="s">
        <v>33</v>
      </c>
      <c r="D11" s="5">
        <v>3850000</v>
      </c>
      <c r="E11" s="5">
        <v>3850000</v>
      </c>
      <c r="F11" s="20">
        <f t="shared" si="0"/>
        <v>0</v>
      </c>
      <c r="G11" s="21"/>
      <c r="H11" s="10" t="s">
        <v>34</v>
      </c>
    </row>
    <row r="12" spans="1:8" s="1" customFormat="1" ht="30" customHeight="1" x14ac:dyDescent="0.3">
      <c r="A12" s="36"/>
      <c r="B12" s="36"/>
      <c r="C12" s="7" t="s">
        <v>35</v>
      </c>
      <c r="D12" s="5">
        <v>135039960</v>
      </c>
      <c r="E12" s="5">
        <v>113527340</v>
      </c>
      <c r="F12" s="20">
        <f t="shared" si="0"/>
        <v>-21512620</v>
      </c>
      <c r="G12" s="21">
        <v>-15.9</v>
      </c>
      <c r="H12" s="30" t="s">
        <v>50</v>
      </c>
    </row>
    <row r="13" spans="1:8" s="1" customFormat="1" ht="30" customHeight="1" x14ac:dyDescent="0.3">
      <c r="A13" s="36"/>
      <c r="B13" s="36"/>
      <c r="C13" s="7" t="s">
        <v>18</v>
      </c>
      <c r="D13" s="5">
        <v>50000000</v>
      </c>
      <c r="E13" s="5">
        <v>50000000</v>
      </c>
      <c r="F13" s="20">
        <f t="shared" si="0"/>
        <v>0</v>
      </c>
      <c r="G13" s="21"/>
      <c r="H13" s="10" t="s">
        <v>37</v>
      </c>
    </row>
    <row r="14" spans="1:8" s="1" customFormat="1" ht="30" customHeight="1" x14ac:dyDescent="0.3">
      <c r="A14" s="36"/>
      <c r="B14" s="36"/>
      <c r="C14" s="7" t="s">
        <v>19</v>
      </c>
      <c r="D14" s="5">
        <v>450000</v>
      </c>
      <c r="E14" s="5">
        <v>450000</v>
      </c>
      <c r="F14" s="20">
        <f t="shared" si="0"/>
        <v>0</v>
      </c>
      <c r="G14" s="21"/>
      <c r="H14" s="10" t="s">
        <v>38</v>
      </c>
    </row>
    <row r="15" spans="1:8" s="1" customFormat="1" ht="30" customHeight="1" x14ac:dyDescent="0.3">
      <c r="A15" s="36"/>
      <c r="B15" s="36"/>
      <c r="C15" s="13" t="s">
        <v>12</v>
      </c>
      <c r="D15" s="5">
        <v>1800000</v>
      </c>
      <c r="E15" s="5">
        <v>1800000</v>
      </c>
      <c r="F15" s="20">
        <f t="shared" si="0"/>
        <v>0</v>
      </c>
      <c r="G15" s="21"/>
      <c r="H15" s="10" t="s">
        <v>39</v>
      </c>
    </row>
    <row r="16" spans="1:8" s="1" customFormat="1" ht="30" customHeight="1" x14ac:dyDescent="0.3">
      <c r="A16" s="36"/>
      <c r="B16" s="36"/>
      <c r="C16" s="7" t="s">
        <v>32</v>
      </c>
      <c r="D16" s="5">
        <v>9900000</v>
      </c>
      <c r="E16" s="5">
        <v>9900000</v>
      </c>
      <c r="F16" s="20">
        <f t="shared" si="0"/>
        <v>0</v>
      </c>
      <c r="G16" s="21"/>
      <c r="H16" s="6" t="s">
        <v>40</v>
      </c>
    </row>
    <row r="17" spans="1:8" s="1" customFormat="1" ht="30" customHeight="1" x14ac:dyDescent="0.3">
      <c r="A17" s="36"/>
      <c r="B17" s="36"/>
      <c r="C17" s="7" t="s">
        <v>29</v>
      </c>
      <c r="D17" s="5">
        <v>840000</v>
      </c>
      <c r="E17" s="5">
        <v>840000</v>
      </c>
      <c r="F17" s="20">
        <f t="shared" si="0"/>
        <v>0</v>
      </c>
      <c r="G17" s="21"/>
      <c r="H17" s="6" t="s">
        <v>41</v>
      </c>
    </row>
    <row r="18" spans="1:8" s="1" customFormat="1" ht="30" customHeight="1" x14ac:dyDescent="0.3">
      <c r="A18" s="37"/>
      <c r="B18" s="37"/>
      <c r="C18" s="7" t="s">
        <v>42</v>
      </c>
      <c r="D18" s="5">
        <v>600000</v>
      </c>
      <c r="E18" s="5">
        <v>600000</v>
      </c>
      <c r="F18" s="20">
        <f t="shared" si="0"/>
        <v>0</v>
      </c>
      <c r="G18" s="21"/>
      <c r="H18" s="22"/>
    </row>
    <row r="19" spans="1:8" s="1" customFormat="1" ht="39.75" customHeight="1" x14ac:dyDescent="0.3">
      <c r="A19" s="33" t="s">
        <v>6</v>
      </c>
      <c r="B19" s="47" t="s">
        <v>21</v>
      </c>
      <c r="C19" s="47"/>
      <c r="D19" s="24">
        <v>156000000</v>
      </c>
      <c r="E19" s="24">
        <v>151000000</v>
      </c>
      <c r="F19" s="25">
        <f t="shared" si="0"/>
        <v>-5000000</v>
      </c>
      <c r="G19" s="26">
        <v>-3.2</v>
      </c>
      <c r="H19" s="28"/>
    </row>
    <row r="20" spans="1:8" s="1" customFormat="1" ht="27.75" customHeight="1" x14ac:dyDescent="0.3">
      <c r="A20" s="38"/>
      <c r="B20" s="35" t="s">
        <v>7</v>
      </c>
      <c r="C20" s="4" t="s">
        <v>22</v>
      </c>
      <c r="D20" s="5">
        <v>60000000</v>
      </c>
      <c r="E20" s="5">
        <v>60000000</v>
      </c>
      <c r="F20" s="20">
        <f t="shared" si="0"/>
        <v>0</v>
      </c>
      <c r="G20" s="21"/>
      <c r="H20" s="7" t="s">
        <v>36</v>
      </c>
    </row>
    <row r="21" spans="1:8" s="1" customFormat="1" ht="30" customHeight="1" x14ac:dyDescent="0.3">
      <c r="A21" s="38"/>
      <c r="B21" s="36"/>
      <c r="C21" s="4" t="s">
        <v>43</v>
      </c>
      <c r="D21" s="5">
        <v>75000000</v>
      </c>
      <c r="E21" s="5">
        <v>70000000</v>
      </c>
      <c r="F21" s="20">
        <f t="shared" si="0"/>
        <v>-5000000</v>
      </c>
      <c r="G21" s="21"/>
      <c r="H21" s="7"/>
    </row>
    <row r="22" spans="1:8" s="1" customFormat="1" ht="30.75" customHeight="1" x14ac:dyDescent="0.3">
      <c r="A22" s="34"/>
      <c r="B22" s="37"/>
      <c r="C22" s="4" t="s">
        <v>44</v>
      </c>
      <c r="D22" s="5">
        <v>21000000</v>
      </c>
      <c r="E22" s="5">
        <v>21000000</v>
      </c>
      <c r="F22" s="20">
        <f t="shared" si="0"/>
        <v>0</v>
      </c>
      <c r="G22" s="21"/>
      <c r="H22" s="7"/>
    </row>
    <row r="23" spans="1:8" s="1" customFormat="1" ht="30" customHeight="1" x14ac:dyDescent="0.3">
      <c r="A23" s="33" t="s">
        <v>2</v>
      </c>
      <c r="B23" s="31" t="s">
        <v>23</v>
      </c>
      <c r="C23" s="32"/>
      <c r="D23" s="24">
        <v>5000000</v>
      </c>
      <c r="E23" s="24">
        <v>4000000</v>
      </c>
      <c r="F23" s="25">
        <f t="shared" si="0"/>
        <v>-1000000</v>
      </c>
      <c r="G23" s="26">
        <v>-20</v>
      </c>
      <c r="H23" s="29"/>
    </row>
    <row r="24" spans="1:8" s="1" customFormat="1" ht="30.75" customHeight="1" x14ac:dyDescent="0.3">
      <c r="A24" s="34"/>
      <c r="B24" s="11" t="s">
        <v>2</v>
      </c>
      <c r="C24" s="4" t="s">
        <v>8</v>
      </c>
      <c r="D24" s="5">
        <v>5000000</v>
      </c>
      <c r="E24" s="5">
        <v>4000000</v>
      </c>
      <c r="F24" s="20">
        <f t="shared" si="0"/>
        <v>-1000000</v>
      </c>
      <c r="G24" s="21"/>
      <c r="H24" s="17" t="s">
        <v>27</v>
      </c>
    </row>
    <row r="25" spans="1:8" s="1" customFormat="1" ht="30" customHeight="1" x14ac:dyDescent="0.3">
      <c r="A25" s="33" t="s">
        <v>45</v>
      </c>
      <c r="B25" s="31" t="s">
        <v>31</v>
      </c>
      <c r="C25" s="32"/>
      <c r="D25" s="24">
        <v>175921216</v>
      </c>
      <c r="E25" s="24">
        <v>175921216</v>
      </c>
      <c r="F25" s="25">
        <f t="shared" si="0"/>
        <v>0</v>
      </c>
      <c r="G25" s="26"/>
      <c r="H25" s="27"/>
    </row>
    <row r="26" spans="1:8" s="1" customFormat="1" ht="30" customHeight="1" x14ac:dyDescent="0.3">
      <c r="A26" s="38"/>
      <c r="B26" s="35" t="s">
        <v>9</v>
      </c>
      <c r="C26" s="12" t="s">
        <v>24</v>
      </c>
      <c r="D26" s="5">
        <v>5066806</v>
      </c>
      <c r="E26" s="5">
        <v>5066806</v>
      </c>
      <c r="F26" s="20">
        <f t="shared" si="0"/>
        <v>0</v>
      </c>
      <c r="G26" s="21"/>
      <c r="H26" s="6"/>
    </row>
    <row r="27" spans="1:8" s="1" customFormat="1" ht="30" customHeight="1" x14ac:dyDescent="0.3">
      <c r="A27" s="38"/>
      <c r="B27" s="36"/>
      <c r="C27" s="12" t="s">
        <v>25</v>
      </c>
      <c r="D27" s="5">
        <v>94123535</v>
      </c>
      <c r="E27" s="5">
        <v>94123535</v>
      </c>
      <c r="F27" s="20">
        <f t="shared" si="0"/>
        <v>0</v>
      </c>
      <c r="G27" s="21"/>
      <c r="H27" s="6"/>
    </row>
    <row r="28" spans="1:8" s="1" customFormat="1" ht="30.75" customHeight="1" x14ac:dyDescent="0.3">
      <c r="A28" s="34"/>
      <c r="B28" s="37"/>
      <c r="C28" s="12" t="s">
        <v>26</v>
      </c>
      <c r="D28" s="5">
        <v>76730875</v>
      </c>
      <c r="E28" s="5">
        <v>76730875</v>
      </c>
      <c r="F28" s="20">
        <f t="shared" si="0"/>
        <v>0</v>
      </c>
      <c r="G28" s="21"/>
      <c r="H28" s="6"/>
    </row>
    <row r="29" spans="1:8" s="1" customFormat="1" ht="30" customHeight="1" x14ac:dyDescent="0.3">
      <c r="B29"/>
      <c r="C29"/>
      <c r="D29"/>
      <c r="E29"/>
      <c r="F29"/>
      <c r="G29"/>
      <c r="H29"/>
    </row>
    <row r="30" spans="1:8" s="1" customFormat="1" ht="30" customHeight="1" x14ac:dyDescent="0.3">
      <c r="B30"/>
      <c r="C30"/>
      <c r="D30"/>
      <c r="E30"/>
      <c r="F30"/>
      <c r="G30"/>
      <c r="H30"/>
    </row>
    <row r="31" spans="1:8" ht="20.25" customHeight="1" x14ac:dyDescent="0.3"/>
  </sheetData>
  <mergeCells count="18">
    <mergeCell ref="B20:B22"/>
    <mergeCell ref="A19:A22"/>
    <mergeCell ref="A1:H1"/>
    <mergeCell ref="A4:A5"/>
    <mergeCell ref="B4:B5"/>
    <mergeCell ref="C4:C5"/>
    <mergeCell ref="H4:H5"/>
    <mergeCell ref="D4:G4"/>
    <mergeCell ref="A6:C6"/>
    <mergeCell ref="B7:C7"/>
    <mergeCell ref="B19:C19"/>
    <mergeCell ref="A7:A18"/>
    <mergeCell ref="B9:B18"/>
    <mergeCell ref="B23:C23"/>
    <mergeCell ref="B25:C25"/>
    <mergeCell ref="A23:A24"/>
    <mergeCell ref="B26:B28"/>
    <mergeCell ref="A25:A28"/>
  </mergeCells>
  <phoneticPr fontId="3" type="noConversion"/>
  <pageMargins left="0.7" right="0.7" top="0.75" bottom="0.75" header="0.3" footer="0.3"/>
  <pageSetup paperSize="9" scale="8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 제2차 추경 세입 예산서</vt:lpstr>
      <vt:lpstr>'2023년 제2차 추경 세입 예산서'!Print_Area</vt:lpstr>
      <vt:lpstr>'2023년 제2차 추경 세입 예산서'!Print_Titles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회계</dc:creator>
  <cp:lastModifiedBy>stellahouse</cp:lastModifiedBy>
  <cp:lastPrinted>2023-12-21T09:04:34Z</cp:lastPrinted>
  <dcterms:created xsi:type="dcterms:W3CDTF">2016-12-06T11:40:51Z</dcterms:created>
  <dcterms:modified xsi:type="dcterms:W3CDTF">2023-12-26T06:37:53Z</dcterms:modified>
</cp:coreProperties>
</file>